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31" i="2" l="1"/>
  <c r="D13" i="2" l="1"/>
  <c r="D17" i="4" l="1"/>
  <c r="D26" i="4"/>
  <c r="C29" i="4" l="1"/>
  <c r="D40" i="2" l="1"/>
  <c r="C43" i="2" l="1"/>
</calcChain>
</file>

<file path=xl/sharedStrings.xml><?xml version="1.0" encoding="utf-8"?>
<sst xmlns="http://schemas.openxmlformats.org/spreadsheetml/2006/main" count="67" uniqueCount="30">
  <si>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</si>
  <si>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</si>
  <si>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</si>
  <si>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</si>
  <si>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</si>
  <si>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</si>
  <si>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</si>
  <si>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</si>
  <si>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</si>
  <si>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</si>
  <si>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</si>
  <si>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</si>
  <si>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</si>
  <si>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</si>
  <si>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</si>
  <si>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</si>
  <si>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</si>
  <si>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</si>
  <si>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</si>
  <si>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</si>
  <si>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</si>
  <si>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в том числе по профилю "Онкология"</t>
  </si>
  <si>
    <t>Диспансеризация (законченый случай)</t>
  </si>
  <si>
    <t>0 (услуга)</t>
  </si>
  <si>
    <t>Объемы финансирования НУЗ "Дорожная клиническая больница на ст. Хабаровск-1 ОАО "РЖД",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</si>
  <si>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1 235/  4 234 (УЕТ)</t>
  </si>
  <si>
    <t>Объемы финансирования НУЗ "Дорожная клиническая больница на ст. Хабаровск-1 ОАО "РЖД"за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</si>
  <si>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82/287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</si>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</sst>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/>
    </xf>
    <xf numFmtId="164" fontId="8" fillId="0" borderId="1" xfId="5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B1" s="65"/>
      <c r="C1" s="65"/>
      <c r="D1" s="65" t="s">
        <v>28</v>
      </c>
      <c r="E1" s="65"/>
    </row>
    <row r="2" spans="1:13" x14ac:dyDescent="0.25">
      <c r="B2" s="65" t="s">
        <v>6</v>
      </c>
      <c r="C2" s="65"/>
      <c r="D2" s="65"/>
      <c r="E2" s="65"/>
    </row>
    <row r="3" spans="1:13" x14ac:dyDescent="0.25">
      <c r="B3" s="65"/>
      <c r="C3" s="65"/>
      <c r="D3" s="65" t="s">
        <v>29</v>
      </c>
      <c r="E3" s="65"/>
    </row>
    <row r="5" spans="1:13" ht="75.75" customHeight="1" x14ac:dyDescent="0.25">
      <c r="A5" s="48" t="s">
        <v>24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204</v>
      </c>
      <c r="D10" s="11">
        <v>13352558</v>
      </c>
    </row>
    <row r="11" spans="1:13" s="33" customFormat="1" ht="31.5" x14ac:dyDescent="0.25">
      <c r="B11" s="10" t="s">
        <v>21</v>
      </c>
      <c r="C11" s="25">
        <v>2</v>
      </c>
      <c r="D11" s="46">
        <v>143993</v>
      </c>
    </row>
    <row r="12" spans="1:13" ht="30" x14ac:dyDescent="0.25">
      <c r="B12" s="13" t="s">
        <v>4</v>
      </c>
      <c r="C12" s="12">
        <v>82</v>
      </c>
      <c r="D12" s="14">
        <v>14375287</v>
      </c>
    </row>
    <row r="13" spans="1:13" ht="15.75" x14ac:dyDescent="0.25">
      <c r="B13" s="3" t="s">
        <v>0</v>
      </c>
      <c r="C13" s="8"/>
      <c r="D13" s="15">
        <f>D10+D12</f>
        <v>27727845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871</v>
      </c>
      <c r="D17" s="11">
        <v>415352</v>
      </c>
    </row>
    <row r="18" spans="2:4" ht="16.5" customHeight="1" x14ac:dyDescent="0.25">
      <c r="B18" s="58" t="s">
        <v>10</v>
      </c>
      <c r="C18" s="59"/>
      <c r="D18" s="60"/>
    </row>
    <row r="19" spans="2:4" ht="16.5" customHeight="1" x14ac:dyDescent="0.25">
      <c r="B19" s="21" t="s">
        <v>11</v>
      </c>
      <c r="C19" s="44">
        <v>13146</v>
      </c>
      <c r="D19" s="11">
        <v>4935139</v>
      </c>
    </row>
    <row r="20" spans="2:4" ht="31.5" x14ac:dyDescent="0.25">
      <c r="B20" s="20" t="s">
        <v>22</v>
      </c>
      <c r="C20" s="44">
        <v>400</v>
      </c>
      <c r="D20" s="46">
        <v>620000</v>
      </c>
    </row>
    <row r="21" spans="2:4" s="33" customFormat="1" ht="15.75" x14ac:dyDescent="0.25">
      <c r="B21" s="38" t="s">
        <v>20</v>
      </c>
      <c r="C21" s="44">
        <v>80</v>
      </c>
      <c r="D21" s="11">
        <v>105706</v>
      </c>
    </row>
    <row r="22" spans="2:4" ht="16.5" customHeight="1" x14ac:dyDescent="0.25">
      <c r="B22" s="21" t="s">
        <v>12</v>
      </c>
      <c r="C22" s="44">
        <v>239</v>
      </c>
      <c r="D22" s="11">
        <v>250432</v>
      </c>
    </row>
    <row r="23" spans="2:4" ht="15.75" x14ac:dyDescent="0.25">
      <c r="B23" s="17" t="s">
        <v>13</v>
      </c>
      <c r="C23" s="25" t="s">
        <v>25</v>
      </c>
      <c r="D23" s="11">
        <v>942745</v>
      </c>
    </row>
    <row r="24" spans="2:4" ht="16.5" customHeight="1" x14ac:dyDescent="0.25">
      <c r="B24" s="58" t="s">
        <v>15</v>
      </c>
      <c r="C24" s="59"/>
      <c r="D24" s="60"/>
    </row>
    <row r="25" spans="2:4" s="33" customFormat="1" ht="16.5" customHeight="1" x14ac:dyDescent="0.25">
      <c r="B25" s="19" t="s">
        <v>11</v>
      </c>
      <c r="C25" s="45">
        <v>7079</v>
      </c>
      <c r="D25" s="41">
        <v>3865902</v>
      </c>
    </row>
    <row r="26" spans="2:4" s="33" customFormat="1" ht="31.5" x14ac:dyDescent="0.25">
      <c r="B26" s="38" t="s">
        <v>22</v>
      </c>
      <c r="C26" s="47">
        <v>224</v>
      </c>
      <c r="D26" s="46">
        <v>354873</v>
      </c>
    </row>
    <row r="27" spans="2:4" s="33" customFormat="1" ht="15.75" x14ac:dyDescent="0.25">
      <c r="B27" s="43" t="s">
        <v>20</v>
      </c>
      <c r="C27" s="23">
        <v>88</v>
      </c>
      <c r="D27" s="41">
        <v>133670</v>
      </c>
    </row>
    <row r="28" spans="2:4" s="33" customFormat="1" ht="15.75" x14ac:dyDescent="0.25">
      <c r="B28" s="61" t="s">
        <v>18</v>
      </c>
      <c r="C28" s="62"/>
      <c r="D28" s="63"/>
    </row>
    <row r="29" spans="2:4" s="33" customFormat="1" ht="15.75" x14ac:dyDescent="0.25">
      <c r="B29" s="38" t="s">
        <v>16</v>
      </c>
      <c r="C29" s="23" t="s">
        <v>23</v>
      </c>
      <c r="D29" s="41">
        <v>0</v>
      </c>
    </row>
    <row r="30" spans="2:4" ht="16.5" customHeight="1" x14ac:dyDescent="0.25">
      <c r="B30" s="17" t="s">
        <v>17</v>
      </c>
      <c r="C30" s="39" t="s">
        <v>23</v>
      </c>
      <c r="D30" s="41">
        <v>0</v>
      </c>
    </row>
    <row r="31" spans="2:4" ht="16.5" customHeight="1" x14ac:dyDescent="0.25">
      <c r="B31" s="3" t="s">
        <v>0</v>
      </c>
      <c r="C31" s="8"/>
      <c r="D31" s="18">
        <f>SUM(D19:D23,D25:D27,D29:D30)</f>
        <v>11208467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5" t="s">
        <v>10</v>
      </c>
      <c r="C36" s="56"/>
      <c r="D36" s="57"/>
    </row>
    <row r="37" spans="2:5" s="27" customFormat="1" ht="16.5" customHeight="1" x14ac:dyDescent="0.25">
      <c r="B37" s="36" t="s">
        <v>14</v>
      </c>
      <c r="C37" s="40">
        <v>309</v>
      </c>
      <c r="D37" s="37">
        <v>4557293</v>
      </c>
    </row>
    <row r="38" spans="2:5" s="33" customFormat="1" ht="16.5" customHeight="1" x14ac:dyDescent="0.25">
      <c r="B38" s="55" t="s">
        <v>15</v>
      </c>
      <c r="C38" s="56"/>
      <c r="D38" s="57"/>
    </row>
    <row r="39" spans="2:5" s="33" customFormat="1" ht="16.5" customHeight="1" x14ac:dyDescent="0.25">
      <c r="B39" s="36" t="s">
        <v>14</v>
      </c>
      <c r="C39" s="40">
        <v>90</v>
      </c>
      <c r="D39" s="37">
        <v>1378780</v>
      </c>
    </row>
    <row r="40" spans="2:5" ht="16.5" customHeight="1" x14ac:dyDescent="0.25">
      <c r="B40" s="28" t="s">
        <v>0</v>
      </c>
      <c r="C40" s="34"/>
      <c r="D40" s="35">
        <f>D37+D39</f>
        <v>5936073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9" t="s">
        <v>2</v>
      </c>
      <c r="C42" s="51" t="s">
        <v>1</v>
      </c>
      <c r="D42" s="52"/>
      <c r="E42" s="2"/>
    </row>
    <row r="43" spans="2:5" ht="15.75" customHeight="1" thickBot="1" x14ac:dyDescent="0.3">
      <c r="B43" s="50"/>
      <c r="C43" s="53">
        <f>D13+D31+D40+D17</f>
        <v>45287737</v>
      </c>
      <c r="D43" s="54"/>
      <c r="E43" s="2"/>
    </row>
  </sheetData>
  <mergeCells count="14">
    <mergeCell ref="A5:E5"/>
    <mergeCell ref="B42:B43"/>
    <mergeCell ref="C42:D42"/>
    <mergeCell ref="C43:D43"/>
    <mergeCell ref="D1:E1"/>
    <mergeCell ref="D3:E3"/>
    <mergeCell ref="B36:D36"/>
    <mergeCell ref="B38:D38"/>
    <mergeCell ref="B24:D24"/>
    <mergeCell ref="B18:D18"/>
    <mergeCell ref="B28:D28"/>
    <mergeCell ref="B1:C1"/>
    <mergeCell ref="B2:E2"/>
    <mergeCell ref="B3:C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7" zoomScaleNormal="100" workbookViewId="0">
      <selection activeCell="C34" sqref="C34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42"/>
      <c r="D3" s="64" t="s">
        <v>19</v>
      </c>
      <c r="E3" s="64"/>
    </row>
    <row r="5" spans="1:13" ht="63.75" customHeight="1" x14ac:dyDescent="0.25">
      <c r="A5" s="48" t="s">
        <v>26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8" t="s">
        <v>10</v>
      </c>
      <c r="C11" s="59"/>
      <c r="D11" s="60"/>
    </row>
    <row r="12" spans="1:13" ht="15.75" x14ac:dyDescent="0.25">
      <c r="B12" s="21" t="s">
        <v>11</v>
      </c>
      <c r="C12" s="44">
        <v>1470</v>
      </c>
      <c r="D12" s="11">
        <v>665658</v>
      </c>
    </row>
    <row r="13" spans="1:13" ht="15.75" x14ac:dyDescent="0.25">
      <c r="B13" s="21" t="s">
        <v>12</v>
      </c>
      <c r="C13" s="44">
        <v>16</v>
      </c>
      <c r="D13" s="11">
        <v>13055</v>
      </c>
    </row>
    <row r="14" spans="1:13" ht="15.75" x14ac:dyDescent="0.25">
      <c r="B14" s="21" t="s">
        <v>13</v>
      </c>
      <c r="C14" s="25" t="s">
        <v>27</v>
      </c>
      <c r="D14" s="11">
        <v>65260</v>
      </c>
    </row>
    <row r="15" spans="1:13" ht="15.75" x14ac:dyDescent="0.25">
      <c r="B15" s="58" t="s">
        <v>15</v>
      </c>
      <c r="C15" s="59"/>
      <c r="D15" s="60"/>
    </row>
    <row r="16" spans="1:13" ht="15.75" x14ac:dyDescent="0.25">
      <c r="B16" s="19" t="s">
        <v>11</v>
      </c>
      <c r="C16" s="23">
        <v>1003</v>
      </c>
      <c r="D16" s="41">
        <v>452837</v>
      </c>
    </row>
    <row r="17" spans="2:5" ht="15.75" x14ac:dyDescent="0.25">
      <c r="B17" s="28" t="s">
        <v>0</v>
      </c>
      <c r="C17" s="34"/>
      <c r="D17" s="35">
        <f>D12+D14+D16+D13</f>
        <v>1196810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5" t="s">
        <v>10</v>
      </c>
      <c r="C22" s="56"/>
      <c r="D22" s="57"/>
    </row>
    <row r="23" spans="2:5" ht="15.75" x14ac:dyDescent="0.25">
      <c r="B23" s="36" t="s">
        <v>14</v>
      </c>
      <c r="C23" s="40">
        <v>5</v>
      </c>
      <c r="D23" s="37">
        <v>48670</v>
      </c>
    </row>
    <row r="24" spans="2:5" ht="15.75" x14ac:dyDescent="0.25">
      <c r="B24" s="55" t="s">
        <v>15</v>
      </c>
      <c r="C24" s="56"/>
      <c r="D24" s="57"/>
    </row>
    <row r="25" spans="2:5" ht="15.75" x14ac:dyDescent="0.25">
      <c r="B25" s="36" t="s">
        <v>14</v>
      </c>
      <c r="C25" s="40">
        <v>11</v>
      </c>
      <c r="D25" s="37">
        <v>186184</v>
      </c>
    </row>
    <row r="26" spans="2:5" ht="15.75" x14ac:dyDescent="0.25">
      <c r="B26" s="28" t="s">
        <v>0</v>
      </c>
      <c r="C26" s="34"/>
      <c r="D26" s="35">
        <f>D23+D25</f>
        <v>234854</v>
      </c>
    </row>
    <row r="27" spans="2:5" ht="15.75" thickBot="1" x14ac:dyDescent="0.3"/>
    <row r="28" spans="2:5" ht="15" customHeight="1" x14ac:dyDescent="0.25">
      <c r="B28" s="49" t="s">
        <v>2</v>
      </c>
      <c r="C28" s="51" t="s">
        <v>1</v>
      </c>
      <c r="D28" s="52"/>
      <c r="E28" s="2"/>
    </row>
    <row r="29" spans="2:5" ht="15.75" thickBot="1" x14ac:dyDescent="0.3">
      <c r="B29" s="50"/>
      <c r="C29" s="53">
        <f>D17+D26</f>
        <v>1431664</v>
      </c>
      <c r="D29" s="54"/>
      <c r="E29" s="2"/>
    </row>
  </sheetData>
  <mergeCells count="11">
    <mergeCell ref="B15:D15"/>
    <mergeCell ref="D1:E1"/>
    <mergeCell ref="C2:E2"/>
    <mergeCell ref="D3:E3"/>
    <mergeCell ref="A5:E5"/>
    <mergeCell ref="B11:D11"/>
    <mergeCell ref="B22:D22"/>
    <mergeCell ref="B24:D24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2019-06-20T02:50:50Z</cp:lastPrinted>
  <dcterms:created xsi:type="dcterms:W3CDTF">2013-03-06T05:46:38Z</dcterms:created>
  <dcterms:modified xsi:type="dcterms:W3CDTF">2020-03-17T01:33:10Z</dcterms:modified>
</cp:coreProperties>
</file>